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gane\2026\Ankäufe - Aufträge 2026\030-2026 -Rahmenvereinbarung- Lieferung Fleisch 01.07.2026-30.06.2028 - ###\2026 Unterlagen Markterhebung Fleisch\"/>
    </mc:Choice>
  </mc:AlternateContent>
  <xr:revisionPtr revIDLastSave="0" documentId="13_ncr:1_{5329735B-672B-47E0-A65F-5209174F047F}" xr6:coauthVersionLast="47" xr6:coauthVersionMax="47" xr10:uidLastSave="{00000000-0000-0000-0000-000000000000}"/>
  <bookViews>
    <workbookView xWindow="38280" yWindow="-120" windowWidth="38640" windowHeight="21120" xr2:uid="{0F85DEBB-04FC-47C4-B754-7E50265F0F6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77" i="1"/>
  <c r="G76" i="1"/>
  <c r="G75" i="1"/>
  <c r="G74" i="1"/>
  <c r="G73" i="1"/>
  <c r="G70" i="1"/>
  <c r="G68" i="1"/>
  <c r="G67" i="1"/>
  <c r="G66" i="1"/>
  <c r="G65" i="1"/>
  <c r="G64" i="1"/>
  <c r="G63" i="1"/>
  <c r="G62" i="1"/>
  <c r="G60" i="1"/>
  <c r="G58" i="1"/>
  <c r="G57" i="1"/>
  <c r="G56" i="1"/>
  <c r="G55" i="1"/>
  <c r="G54" i="1"/>
  <c r="G53" i="1"/>
  <c r="G52" i="1"/>
  <c r="G51" i="1"/>
  <c r="G50" i="1"/>
  <c r="G49" i="1"/>
  <c r="G47" i="1"/>
  <c r="G45" i="1"/>
  <c r="G43" i="1"/>
  <c r="G42" i="1"/>
  <c r="G41" i="1"/>
  <c r="G40" i="1"/>
  <c r="G38" i="1"/>
  <c r="G37" i="1"/>
  <c r="G35" i="1"/>
  <c r="G33" i="1"/>
  <c r="G31" i="1"/>
  <c r="G29" i="1"/>
  <c r="G27" i="1"/>
  <c r="G26" i="1"/>
  <c r="G25" i="1"/>
  <c r="G23" i="1"/>
  <c r="G24" i="1"/>
  <c r="G22" i="1"/>
  <c r="G80" i="1" l="1"/>
</calcChain>
</file>

<file path=xl/sharedStrings.xml><?xml version="1.0" encoding="utf-8"?>
<sst xmlns="http://schemas.openxmlformats.org/spreadsheetml/2006/main" count="181" uniqueCount="140">
  <si>
    <t>Anlage 3: Vorlage Kostenvoranschlag    -     Allegato 3: Modulo preventivo</t>
  </si>
  <si>
    <t>Lieferung von Fleisch - und Wurstwaren für das Seniorenheim Algund Mathias Ladurner ÖBPB</t>
  </si>
  <si>
    <t>Fornitura di carne e salumi per la Residenza per anziani Lagundo Mathias Ladurner APSP</t>
  </si>
  <si>
    <t>Produkt</t>
  </si>
  <si>
    <t>Prodotto</t>
  </si>
  <si>
    <t>geschätzter Jahresverbrauch
Consumo annuo presunto</t>
  </si>
  <si>
    <t>Verpackungseinheit
Unità di confezionamento</t>
  </si>
  <si>
    <t>Angebotener Preis/kg
Prezzo/kg offerto</t>
  </si>
  <si>
    <t>Bemerkungen
Annotazioni</t>
  </si>
  <si>
    <t>Gesamtpreis
Prezzo totale</t>
  </si>
  <si>
    <t>Aufschnitt</t>
  </si>
  <si>
    <t>Affettato</t>
  </si>
  <si>
    <t>Bresaola</t>
  </si>
  <si>
    <t>500 g.</t>
  </si>
  <si>
    <t>Parma Rohschinken</t>
  </si>
  <si>
    <t>Prosciutto crudo Parma</t>
  </si>
  <si>
    <t xml:space="preserve">1/4 Hamme </t>
  </si>
  <si>
    <t>Salami Ungarese</t>
  </si>
  <si>
    <t>Salame Ungarese</t>
  </si>
  <si>
    <t>Servelade</t>
  </si>
  <si>
    <t>-</t>
  </si>
  <si>
    <t>Südtiroler Speck, 6 Monate</t>
  </si>
  <si>
    <t>Speck origine Alto Adige, 6 mesi</t>
  </si>
  <si>
    <t>Krakauer</t>
  </si>
  <si>
    <t>Insaccato cotto "Krakauer"</t>
  </si>
  <si>
    <t>1 kg</t>
  </si>
  <si>
    <t>Schinkenwurst</t>
  </si>
  <si>
    <t>Insaccato cotto "Schinkenwurst"</t>
  </si>
  <si>
    <t>gekochter Schweineschinken (Unterschale)</t>
  </si>
  <si>
    <t>Prosciutto di maiale cotto (calida inferiore)</t>
  </si>
  <si>
    <t>Hirsch</t>
  </si>
  <si>
    <t>Cervo</t>
  </si>
  <si>
    <t>Hirschkeule</t>
  </si>
  <si>
    <t>Coscia di cervo</t>
  </si>
  <si>
    <t>Huhn</t>
  </si>
  <si>
    <t>Pollo</t>
  </si>
  <si>
    <t>Hühnerbrust</t>
  </si>
  <si>
    <t>Petto di pollo</t>
  </si>
  <si>
    <t>Hühnerkeule</t>
  </si>
  <si>
    <t>Coscia di pollo</t>
  </si>
  <si>
    <t>Kalb</t>
  </si>
  <si>
    <t>Vitello</t>
  </si>
  <si>
    <t xml:space="preserve">Kalb hohe Schulter </t>
  </si>
  <si>
    <t>Spalla alta di vitello</t>
  </si>
  <si>
    <t>Kalbsleber</t>
  </si>
  <si>
    <t>Fegato di vitello</t>
  </si>
  <si>
    <t>Kalb Weisses Scherzel</t>
  </si>
  <si>
    <t>Girello di vitello</t>
  </si>
  <si>
    <t>Kalkbskopf gekocht</t>
  </si>
  <si>
    <t>Testa di vitello lessata</t>
  </si>
  <si>
    <t>Lachs</t>
  </si>
  <si>
    <t>Salmone</t>
  </si>
  <si>
    <t>Lachs geräuchert</t>
  </si>
  <si>
    <t>Salmone affumicato</t>
  </si>
  <si>
    <t>Lamm</t>
  </si>
  <si>
    <t>Agnello</t>
  </si>
  <si>
    <t>Lammkeule</t>
  </si>
  <si>
    <t>Coscia di agnello</t>
  </si>
  <si>
    <t>Rind</t>
  </si>
  <si>
    <t>Manzo</t>
  </si>
  <si>
    <t>Rind Faschiert</t>
  </si>
  <si>
    <t>Macinato di manzo</t>
  </si>
  <si>
    <t>Rind Kuttl gekocht</t>
  </si>
  <si>
    <t>Trippa di manzo</t>
  </si>
  <si>
    <t>Rind Leber faschiert und gefroren</t>
  </si>
  <si>
    <t>Fegato di manzo macinato e congelato</t>
  </si>
  <si>
    <t>gefroren congelato</t>
  </si>
  <si>
    <t>Rind Milz</t>
  </si>
  <si>
    <t>Milza di manzo</t>
  </si>
  <si>
    <t>Rind Hohe Schulter (für Gulasch)</t>
  </si>
  <si>
    <t>Fesone di spalla di manzo</t>
  </si>
  <si>
    <t>Rind Tafelspitz</t>
  </si>
  <si>
    <t>Punta di petto di manzo</t>
  </si>
  <si>
    <t>Rind 40% und Kalb 60% Faschiertes</t>
  </si>
  <si>
    <t>Macinato di manzo 40% e di vitello 60%</t>
  </si>
  <si>
    <t>Rindsfilet</t>
  </si>
  <si>
    <t>Filetto di manzo</t>
  </si>
  <si>
    <t>Roastbeef</t>
  </si>
  <si>
    <t>Controfiletto</t>
  </si>
  <si>
    <t>Sauerkraut</t>
  </si>
  <si>
    <t>Crauti</t>
  </si>
  <si>
    <t xml:space="preserve">Crauti </t>
  </si>
  <si>
    <t>Kübel / secchio 
5 kg</t>
  </si>
  <si>
    <t>Schwein</t>
  </si>
  <si>
    <t>Maiale</t>
  </si>
  <si>
    <t>Schweine Bauch</t>
  </si>
  <si>
    <t>Pancia di suino</t>
  </si>
  <si>
    <t>Schweine Beinscheiben</t>
  </si>
  <si>
    <t>Ossobuco di maiale</t>
  </si>
  <si>
    <t>Schweine Filet (kurz)</t>
  </si>
  <si>
    <t>Filetto di maiale (corto)</t>
  </si>
  <si>
    <t>Schweine Rippen geräuchert</t>
  </si>
  <si>
    <t>Costine di maiale affumicate</t>
  </si>
  <si>
    <t>Schweine Schopf</t>
  </si>
  <si>
    <t>Coppa di maiale</t>
  </si>
  <si>
    <t>Schweine Schopf gepöckelt</t>
  </si>
  <si>
    <t>Coppa di maiale in salamoia</t>
  </si>
  <si>
    <t>Schweine Schopf geräuchert</t>
  </si>
  <si>
    <t>Coppa di maiale affumicato</t>
  </si>
  <si>
    <t>Truthahn</t>
  </si>
  <si>
    <t>Tacchino</t>
  </si>
  <si>
    <t>Truthahn Brust</t>
  </si>
  <si>
    <t>Petto di tacchino</t>
  </si>
  <si>
    <t>Wurst</t>
  </si>
  <si>
    <t>Salsiccia</t>
  </si>
  <si>
    <t>Fleischkäse (Leberkäse)</t>
  </si>
  <si>
    <t>Polpettone</t>
  </si>
  <si>
    <t>Frankfurter Würstchen</t>
  </si>
  <si>
    <t>Wurstel di Francoforte</t>
  </si>
  <si>
    <t>Weißwurst</t>
  </si>
  <si>
    <t>Wurtel bianca bavarese</t>
  </si>
  <si>
    <t>Rostbratwurst</t>
  </si>
  <si>
    <t>Salsiccia alla griglia</t>
  </si>
  <si>
    <t>Kaminwurzen</t>
  </si>
  <si>
    <t>Salsiccia affumicata "Kaminwurz"</t>
  </si>
  <si>
    <t>Sonstiges</t>
  </si>
  <si>
    <t>Altro</t>
  </si>
  <si>
    <t>Gesamtsumme/somma totale</t>
  </si>
  <si>
    <t>Datum
Data</t>
  </si>
  <si>
    <t xml:space="preserve">der/die Unterfertigte 
il/la sottoscritto/a </t>
  </si>
  <si>
    <t>geboren in am
nato/a il a</t>
  </si>
  <si>
    <t>wohnhaft in der Gemeinde und Postleitzahl
residente nel comune di e CAP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</si>
  <si>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</si>
  <si>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</si>
  <si>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</si>
  <si>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</si>
  <si>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mit Rechtssitz in der Gemeinde 
con sede legale a </t>
  </si>
  <si>
    <t>digitale Unterschrift digitale
Firma digitale</t>
  </si>
  <si>
    <t>sd</t>
  </si>
  <si>
    <t>Steuernummer
Codice fiscale</t>
  </si>
  <si>
    <t>MwSt. Nummer
Partita IVA</t>
  </si>
  <si>
    <t>Rind Kaiserteil</t>
  </si>
  <si>
    <t>Bauernhauswurst frisch</t>
  </si>
  <si>
    <t>Salami Mailänder</t>
  </si>
  <si>
    <t>Salame Milanese</t>
  </si>
  <si>
    <t>Salsicce fresche di suino</t>
  </si>
  <si>
    <t>gemischtes Faschiertes</t>
  </si>
  <si>
    <t>macinato misto</t>
  </si>
  <si>
    <t xml:space="preserve">Copertina di fesa di manzo </t>
  </si>
  <si>
    <t>Lieferzeitraum - Periodo di fornitura 01.07.2026 - 31.12.2027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</si>
</sst>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410]_-;\-* #,##0.00\ [$€-410]_-;_-* &quot;-&quot;??\ [$€-410]_-;_-@_-"/>
    <numFmt numFmtId="165" formatCode="#,##0.00&quot; kg&quot;"/>
    <numFmt numFmtId="166" formatCode="#,##0.00\ &quot;€&quot;"/>
    <numFmt numFmtId="167" formatCode="dd\.mm\.yyyy;@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8"/>
      <color rgb="FFFF0000"/>
      <name val="Calibri Light"/>
      <family val="2"/>
    </font>
    <font>
      <sz val="18"/>
      <color rgb="FF000000"/>
      <name val="Calibri"/>
      <family val="2"/>
      <charset val="1"/>
    </font>
    <font>
      <b/>
      <sz val="18"/>
      <name val="Calibri Light"/>
      <family val="2"/>
    </font>
    <font>
      <sz val="12"/>
      <color rgb="FF000000"/>
      <name val="Calibri"/>
      <family val="2"/>
      <charset val="1"/>
    </font>
    <font>
      <b/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"/>
      <family val="2"/>
    </font>
    <font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/>
    <xf numFmtId="164" fontId="6" fillId="2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/>
    </xf>
    <xf numFmtId="165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vertical="center"/>
    </xf>
    <xf numFmtId="166" fontId="8" fillId="0" borderId="0" xfId="1" applyNumberFormat="1" applyFont="1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 vertical="center" wrapText="1"/>
    </xf>
    <xf numFmtId="0" fontId="6" fillId="3" borderId="2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 vertical="center"/>
    </xf>
    <xf numFmtId="165" fontId="6" fillId="4" borderId="3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 applyProtection="1">
      <alignment vertical="center"/>
      <protection locked="0"/>
    </xf>
    <xf numFmtId="0" fontId="7" fillId="4" borderId="3" xfId="1" applyFont="1" applyFill="1" applyBorder="1" applyAlignment="1">
      <alignment vertical="center"/>
    </xf>
    <xf numFmtId="164" fontId="7" fillId="4" borderId="3" xfId="1" applyNumberFormat="1" applyFont="1" applyFill="1" applyBorder="1" applyAlignment="1" applyProtection="1">
      <alignment vertical="center"/>
      <protection locked="0"/>
    </xf>
    <xf numFmtId="0" fontId="7" fillId="4" borderId="3" xfId="1" applyFont="1" applyFill="1" applyBorder="1" applyAlignment="1" applyProtection="1">
      <alignment vertical="center"/>
      <protection locked="0"/>
    </xf>
    <xf numFmtId="164" fontId="7" fillId="4" borderId="3" xfId="1" applyNumberFormat="1" applyFont="1" applyFill="1" applyBorder="1" applyAlignment="1">
      <alignment vertical="center"/>
    </xf>
    <xf numFmtId="164" fontId="7" fillId="5" borderId="3" xfId="1" applyNumberFormat="1" applyFont="1" applyFill="1" applyBorder="1" applyAlignment="1" applyProtection="1">
      <alignment vertical="center"/>
      <protection locked="0"/>
    </xf>
    <xf numFmtId="0" fontId="9" fillId="5" borderId="1" xfId="1" applyFont="1" applyFill="1" applyBorder="1" applyAlignment="1" applyProtection="1">
      <alignment horizontal="left" vertical="center" wrapText="1"/>
      <protection locked="0"/>
    </xf>
    <xf numFmtId="167" fontId="9" fillId="5" borderId="1" xfId="1" applyNumberFormat="1" applyFont="1" applyFill="1" applyBorder="1" applyAlignment="1" applyProtection="1">
      <alignment vertical="center" wrapText="1"/>
      <protection locked="0"/>
    </xf>
    <xf numFmtId="0" fontId="9" fillId="5" borderId="1" xfId="1" applyFont="1" applyFill="1" applyBorder="1" applyAlignment="1" applyProtection="1">
      <alignment vertical="center" wrapText="1"/>
      <protection locked="0"/>
    </xf>
    <xf numFmtId="0" fontId="9" fillId="5" borderId="1" xfId="1" applyFont="1" applyFill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5" borderId="1" xfId="1" applyFont="1" applyFill="1" applyBorder="1" applyAlignment="1" applyProtection="1">
      <alignment horizontal="left" vertical="center" wrapText="1"/>
      <protection locked="0"/>
    </xf>
    <xf numFmtId="165" fontId="7" fillId="0" borderId="3" xfId="1" applyNumberFormat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9B9DC2DB-64E9-4918-8791-91D123701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66BD-4B70-4624-9A51-604922A030EC}">
  <dimension ref="A1:G83"/>
  <sheetViews>
    <sheetView tabSelected="1" topLeftCell="A19" zoomScale="130" zoomScaleNormal="130" zoomScaleSheetLayoutView="90" workbookViewId="0">
      <selection activeCell="E22" sqref="E22"/>
    </sheetView>
  </sheetViews>
  <sheetFormatPr baseColWidth="10" defaultColWidth="11.5703125" defaultRowHeight="15.75" x14ac:dyDescent="0.25"/>
  <cols>
    <col min="1" max="2" width="51.28515625" style="2" customWidth="1"/>
    <col min="3" max="3" width="28.42578125" style="3" customWidth="1"/>
    <col min="4" max="4" width="24.5703125" style="3" bestFit="1" customWidth="1"/>
    <col min="5" max="5" width="23.7109375" style="2" customWidth="1"/>
    <col min="6" max="6" width="37.28515625" style="2" customWidth="1"/>
    <col min="7" max="7" width="24.28515625" style="2" customWidth="1"/>
    <col min="8" max="10" width="11.5703125" style="2"/>
    <col min="11" max="11" width="30.140625" style="2" customWidth="1"/>
    <col min="12" max="16384" width="11.5703125" style="2"/>
  </cols>
  <sheetData>
    <row r="1" spans="1:7" s="1" customFormat="1" ht="23.25" x14ac:dyDescent="0.35">
      <c r="A1" s="36" t="s">
        <v>0</v>
      </c>
      <c r="B1" s="36"/>
      <c r="C1" s="36"/>
      <c r="D1" s="36"/>
      <c r="E1" s="36"/>
      <c r="F1" s="36"/>
      <c r="G1" s="36"/>
    </row>
    <row r="2" spans="1:7" s="1" customFormat="1" ht="23.25" x14ac:dyDescent="0.35">
      <c r="A2" s="37" t="s">
        <v>1</v>
      </c>
      <c r="B2" s="37"/>
      <c r="C2" s="37"/>
      <c r="D2" s="37"/>
      <c r="E2" s="37"/>
      <c r="F2" s="37"/>
      <c r="G2" s="37"/>
    </row>
    <row r="3" spans="1:7" s="1" customFormat="1" ht="23.25" x14ac:dyDescent="0.35">
      <c r="A3" s="37" t="s">
        <v>2</v>
      </c>
      <c r="B3" s="37"/>
      <c r="C3" s="37"/>
      <c r="D3" s="37"/>
      <c r="E3" s="37"/>
      <c r="F3" s="37"/>
      <c r="G3" s="37"/>
    </row>
    <row r="4" spans="1:7" s="1" customFormat="1" ht="23.25" x14ac:dyDescent="0.35">
      <c r="A4" s="37" t="s">
        <v>139</v>
      </c>
      <c r="B4" s="37"/>
      <c r="C4" s="37"/>
      <c r="D4" s="37"/>
      <c r="E4" s="37"/>
      <c r="F4" s="37"/>
      <c r="G4" s="37"/>
    </row>
    <row r="5" spans="1:7" x14ac:dyDescent="0.25">
      <c r="A5" s="4"/>
    </row>
    <row r="6" spans="1:7" x14ac:dyDescent="0.25">
      <c r="A6" s="4"/>
    </row>
    <row r="7" spans="1:7" ht="31.5" x14ac:dyDescent="0.25">
      <c r="A7" s="15" t="s">
        <v>119</v>
      </c>
      <c r="B7" s="38"/>
      <c r="C7" s="38"/>
      <c r="D7" s="38"/>
      <c r="E7" s="38"/>
      <c r="F7" s="38"/>
      <c r="G7" s="38"/>
    </row>
    <row r="8" spans="1:7" ht="31.5" x14ac:dyDescent="0.25">
      <c r="A8" s="15" t="s">
        <v>129</v>
      </c>
      <c r="B8" s="28"/>
      <c r="C8" s="31"/>
      <c r="D8" s="28"/>
      <c r="E8" s="28"/>
      <c r="F8" s="28"/>
      <c r="G8" s="28"/>
    </row>
    <row r="9" spans="1:7" ht="31.5" hidden="1" x14ac:dyDescent="0.25">
      <c r="A9" s="15" t="s">
        <v>120</v>
      </c>
      <c r="B9" s="38"/>
      <c r="C9" s="38"/>
      <c r="D9" s="38"/>
      <c r="E9" s="38"/>
      <c r="F9" s="38"/>
      <c r="G9" s="38"/>
    </row>
    <row r="10" spans="1:7" ht="31.5" hidden="1" x14ac:dyDescent="0.25">
      <c r="A10" s="15" t="s">
        <v>121</v>
      </c>
      <c r="B10" s="38"/>
      <c r="C10" s="38"/>
      <c r="D10" s="38"/>
      <c r="E10" s="38"/>
      <c r="F10" s="38"/>
      <c r="G10" s="38"/>
    </row>
    <row r="11" spans="1:7" ht="31.5" hidden="1" x14ac:dyDescent="0.25">
      <c r="A11" s="15" t="s">
        <v>122</v>
      </c>
      <c r="B11" s="38"/>
      <c r="C11" s="38"/>
      <c r="D11" s="38"/>
      <c r="E11" s="38"/>
      <c r="F11" s="38"/>
      <c r="G11" s="38"/>
    </row>
    <row r="12" spans="1:7" ht="31.5" hidden="1" x14ac:dyDescent="0.25">
      <c r="A12" s="15" t="s">
        <v>123</v>
      </c>
      <c r="B12" s="38"/>
      <c r="C12" s="38"/>
      <c r="D12" s="38"/>
      <c r="E12" s="38"/>
      <c r="F12" s="38"/>
      <c r="G12" s="38"/>
    </row>
    <row r="13" spans="1:7" ht="31.15" customHeight="1" x14ac:dyDescent="0.25">
      <c r="A13" s="15" t="s">
        <v>124</v>
      </c>
      <c r="B13" s="38"/>
      <c r="C13" s="38"/>
      <c r="D13" s="38"/>
      <c r="E13" s="38"/>
      <c r="F13" s="38"/>
      <c r="G13" s="38"/>
    </row>
    <row r="14" spans="1:7" ht="31.5" x14ac:dyDescent="0.25">
      <c r="A14" s="15" t="s">
        <v>125</v>
      </c>
      <c r="B14" s="38"/>
      <c r="C14" s="38"/>
      <c r="D14" s="38"/>
      <c r="E14" s="38"/>
      <c r="F14" s="38"/>
      <c r="G14" s="38"/>
    </row>
    <row r="15" spans="1:7" ht="31.5" x14ac:dyDescent="0.25">
      <c r="A15" s="15" t="s">
        <v>126</v>
      </c>
      <c r="B15" s="38"/>
      <c r="C15" s="38"/>
      <c r="D15" s="38"/>
      <c r="E15" s="38"/>
      <c r="F15" s="38"/>
      <c r="G15" s="38"/>
    </row>
    <row r="16" spans="1:7" ht="31.5" x14ac:dyDescent="0.25">
      <c r="A16" s="15" t="s">
        <v>129</v>
      </c>
      <c r="B16" s="38"/>
      <c r="C16" s="38"/>
      <c r="D16" s="38"/>
      <c r="E16" s="38"/>
      <c r="F16" s="38"/>
      <c r="G16" s="38"/>
    </row>
    <row r="17" spans="1:7" ht="31.5" x14ac:dyDescent="0.25">
      <c r="A17" s="15" t="s">
        <v>130</v>
      </c>
      <c r="B17" s="38"/>
      <c r="C17" s="38"/>
      <c r="D17" s="38"/>
      <c r="E17" s="38"/>
      <c r="F17" s="38"/>
      <c r="G17" s="38"/>
    </row>
    <row r="18" spans="1:7" x14ac:dyDescent="0.25">
      <c r="A18" s="4"/>
    </row>
    <row r="20" spans="1:7" ht="47.25" x14ac:dyDescent="0.25">
      <c r="A20" s="16" t="s">
        <v>3</v>
      </c>
      <c r="B20" s="16" t="s">
        <v>4</v>
      </c>
      <c r="C20" s="17" t="s">
        <v>5</v>
      </c>
      <c r="D20" s="17" t="s">
        <v>6</v>
      </c>
      <c r="E20" s="5" t="s">
        <v>7</v>
      </c>
      <c r="F20" s="5" t="s">
        <v>8</v>
      </c>
      <c r="G20" s="18" t="s">
        <v>9</v>
      </c>
    </row>
    <row r="21" spans="1:7" x14ac:dyDescent="0.25">
      <c r="A21" s="19" t="s">
        <v>10</v>
      </c>
      <c r="B21" s="19" t="s">
        <v>11</v>
      </c>
      <c r="C21" s="20"/>
      <c r="D21" s="21"/>
      <c r="E21" s="22"/>
      <c r="F21" s="22"/>
      <c r="G21" s="23"/>
    </row>
    <row r="22" spans="1:7" x14ac:dyDescent="0.25">
      <c r="A22" s="6" t="s">
        <v>12</v>
      </c>
      <c r="B22" s="6" t="s">
        <v>12</v>
      </c>
      <c r="C22" s="7">
        <v>3</v>
      </c>
      <c r="D22" s="8" t="s">
        <v>13</v>
      </c>
      <c r="E22" s="27"/>
      <c r="F22" s="27"/>
      <c r="G22" s="12">
        <f>C22*E22</f>
        <v>0</v>
      </c>
    </row>
    <row r="23" spans="1:7" x14ac:dyDescent="0.25">
      <c r="A23" s="6" t="s">
        <v>14</v>
      </c>
      <c r="B23" s="6" t="s">
        <v>15</v>
      </c>
      <c r="C23" s="7">
        <v>8</v>
      </c>
      <c r="D23" s="8" t="s">
        <v>16</v>
      </c>
      <c r="E23" s="27"/>
      <c r="F23" s="27"/>
      <c r="G23" s="12">
        <f t="shared" ref="G23:G70" si="0">C23*E23</f>
        <v>0</v>
      </c>
    </row>
    <row r="24" spans="1:7" x14ac:dyDescent="0.25">
      <c r="A24" s="6" t="s">
        <v>17</v>
      </c>
      <c r="B24" s="6" t="s">
        <v>18</v>
      </c>
      <c r="C24" s="7">
        <v>23</v>
      </c>
      <c r="D24" s="8" t="s">
        <v>13</v>
      </c>
      <c r="E24" s="27"/>
      <c r="F24" s="27"/>
      <c r="G24" s="12">
        <f t="shared" si="0"/>
        <v>0</v>
      </c>
    </row>
    <row r="25" spans="1:7" x14ac:dyDescent="0.25">
      <c r="A25" s="6" t="s">
        <v>133</v>
      </c>
      <c r="B25" s="6" t="s">
        <v>134</v>
      </c>
      <c r="C25" s="7">
        <v>3</v>
      </c>
      <c r="D25" s="8" t="s">
        <v>13</v>
      </c>
      <c r="E25" s="27"/>
      <c r="F25" s="27"/>
      <c r="G25" s="12">
        <f t="shared" si="0"/>
        <v>0</v>
      </c>
    </row>
    <row r="26" spans="1:7" x14ac:dyDescent="0.25">
      <c r="A26" s="6" t="s">
        <v>19</v>
      </c>
      <c r="B26" s="6" t="s">
        <v>19</v>
      </c>
      <c r="C26" s="7">
        <v>7</v>
      </c>
      <c r="D26" s="9" t="s">
        <v>20</v>
      </c>
      <c r="E26" s="27"/>
      <c r="F26" s="27"/>
      <c r="G26" s="12">
        <f t="shared" si="0"/>
        <v>0</v>
      </c>
    </row>
    <row r="27" spans="1:7" x14ac:dyDescent="0.25">
      <c r="A27" s="6" t="s">
        <v>21</v>
      </c>
      <c r="B27" s="6" t="s">
        <v>22</v>
      </c>
      <c r="C27" s="7">
        <v>26</v>
      </c>
      <c r="D27" s="8" t="s">
        <v>16</v>
      </c>
      <c r="E27" s="27"/>
      <c r="F27" s="27"/>
      <c r="G27" s="12">
        <f t="shared" si="0"/>
        <v>0</v>
      </c>
    </row>
    <row r="28" spans="1:7" x14ac:dyDescent="0.25">
      <c r="A28" s="34" t="s">
        <v>23</v>
      </c>
      <c r="B28" s="34" t="s">
        <v>24</v>
      </c>
      <c r="C28" s="7"/>
      <c r="D28" s="8" t="s">
        <v>25</v>
      </c>
      <c r="E28" s="27"/>
      <c r="F28" s="27"/>
      <c r="G28" s="12"/>
    </row>
    <row r="29" spans="1:7" x14ac:dyDescent="0.25">
      <c r="A29" s="35"/>
      <c r="B29" s="35"/>
      <c r="C29" s="7">
        <v>50</v>
      </c>
      <c r="D29" s="8" t="s">
        <v>128</v>
      </c>
      <c r="E29" s="27"/>
      <c r="F29" s="27"/>
      <c r="G29" s="12">
        <f t="shared" si="0"/>
        <v>0</v>
      </c>
    </row>
    <row r="30" spans="1:7" x14ac:dyDescent="0.25">
      <c r="A30" s="34" t="s">
        <v>26</v>
      </c>
      <c r="B30" s="34" t="s">
        <v>27</v>
      </c>
      <c r="C30" s="7"/>
      <c r="D30" s="8" t="s">
        <v>25</v>
      </c>
      <c r="E30" s="27"/>
      <c r="F30" s="27"/>
      <c r="G30" s="12"/>
    </row>
    <row r="31" spans="1:7" x14ac:dyDescent="0.25">
      <c r="A31" s="35"/>
      <c r="B31" s="35"/>
      <c r="C31" s="7">
        <v>3</v>
      </c>
      <c r="D31" s="8" t="s">
        <v>13</v>
      </c>
      <c r="E31" s="27"/>
      <c r="F31" s="27"/>
      <c r="G31" s="12">
        <f t="shared" si="0"/>
        <v>0</v>
      </c>
    </row>
    <row r="32" spans="1:7" x14ac:dyDescent="0.25">
      <c r="A32" s="32" t="s">
        <v>28</v>
      </c>
      <c r="B32" s="32" t="s">
        <v>29</v>
      </c>
      <c r="C32" s="7"/>
      <c r="D32" s="8" t="s">
        <v>25</v>
      </c>
      <c r="E32" s="27"/>
      <c r="F32" s="27"/>
      <c r="G32" s="12"/>
    </row>
    <row r="33" spans="1:7" x14ac:dyDescent="0.25">
      <c r="A33" s="33"/>
      <c r="B33" s="33"/>
      <c r="C33" s="7">
        <v>50</v>
      </c>
      <c r="D33" s="8" t="s">
        <v>13</v>
      </c>
      <c r="E33" s="27"/>
      <c r="F33" s="27"/>
      <c r="G33" s="12">
        <f t="shared" si="0"/>
        <v>0</v>
      </c>
    </row>
    <row r="34" spans="1:7" x14ac:dyDescent="0.25">
      <c r="A34" s="19" t="s">
        <v>30</v>
      </c>
      <c r="B34" s="19" t="s">
        <v>31</v>
      </c>
      <c r="C34" s="20"/>
      <c r="D34" s="21"/>
      <c r="E34" s="24"/>
      <c r="F34" s="24"/>
      <c r="G34" s="23"/>
    </row>
    <row r="35" spans="1:7" x14ac:dyDescent="0.25">
      <c r="A35" s="6" t="s">
        <v>32</v>
      </c>
      <c r="B35" s="6" t="s">
        <v>33</v>
      </c>
      <c r="C35" s="7">
        <v>16</v>
      </c>
      <c r="D35" s="9" t="s">
        <v>20</v>
      </c>
      <c r="E35" s="27"/>
      <c r="F35" s="27"/>
      <c r="G35" s="12">
        <f t="shared" si="0"/>
        <v>0</v>
      </c>
    </row>
    <row r="36" spans="1:7" x14ac:dyDescent="0.25">
      <c r="A36" s="19" t="s">
        <v>34</v>
      </c>
      <c r="B36" s="19" t="s">
        <v>35</v>
      </c>
      <c r="C36" s="20"/>
      <c r="D36" s="20"/>
      <c r="E36" s="25"/>
      <c r="F36" s="25"/>
      <c r="G36" s="26"/>
    </row>
    <row r="37" spans="1:7" x14ac:dyDescent="0.25">
      <c r="A37" s="6" t="s">
        <v>36</v>
      </c>
      <c r="B37" s="6" t="s">
        <v>37</v>
      </c>
      <c r="C37" s="39">
        <v>201</v>
      </c>
      <c r="D37" s="9" t="s">
        <v>20</v>
      </c>
      <c r="E37" s="27"/>
      <c r="F37" s="27"/>
      <c r="G37" s="12">
        <f t="shared" si="0"/>
        <v>0</v>
      </c>
    </row>
    <row r="38" spans="1:7" x14ac:dyDescent="0.25">
      <c r="A38" s="6" t="s">
        <v>38</v>
      </c>
      <c r="B38" s="6" t="s">
        <v>39</v>
      </c>
      <c r="C38" s="7">
        <v>91</v>
      </c>
      <c r="D38" s="8"/>
      <c r="E38" s="27"/>
      <c r="F38" s="27"/>
      <c r="G38" s="12">
        <f t="shared" si="0"/>
        <v>0</v>
      </c>
    </row>
    <row r="39" spans="1:7" x14ac:dyDescent="0.25">
      <c r="A39" s="19" t="s">
        <v>40</v>
      </c>
      <c r="B39" s="19" t="s">
        <v>41</v>
      </c>
      <c r="C39" s="20"/>
      <c r="D39" s="21"/>
      <c r="E39" s="24"/>
      <c r="F39" s="24"/>
      <c r="G39" s="23"/>
    </row>
    <row r="40" spans="1:7" x14ac:dyDescent="0.25">
      <c r="A40" s="6" t="s">
        <v>42</v>
      </c>
      <c r="B40" s="6" t="s">
        <v>43</v>
      </c>
      <c r="C40" s="7">
        <v>107</v>
      </c>
      <c r="D40" s="9" t="s">
        <v>20</v>
      </c>
      <c r="E40" s="27"/>
      <c r="F40" s="27"/>
      <c r="G40" s="12">
        <f t="shared" si="0"/>
        <v>0</v>
      </c>
    </row>
    <row r="41" spans="1:7" x14ac:dyDescent="0.25">
      <c r="A41" s="6" t="s">
        <v>44</v>
      </c>
      <c r="B41" s="6" t="s">
        <v>45</v>
      </c>
      <c r="C41" s="7">
        <v>21</v>
      </c>
      <c r="D41" s="9" t="s">
        <v>20</v>
      </c>
      <c r="E41" s="27"/>
      <c r="F41" s="27"/>
      <c r="G41" s="12">
        <f t="shared" si="0"/>
        <v>0</v>
      </c>
    </row>
    <row r="42" spans="1:7" x14ac:dyDescent="0.25">
      <c r="A42" s="6" t="s">
        <v>46</v>
      </c>
      <c r="B42" s="6" t="s">
        <v>47</v>
      </c>
      <c r="C42" s="7">
        <v>8</v>
      </c>
      <c r="D42" s="9" t="s">
        <v>20</v>
      </c>
      <c r="E42" s="27"/>
      <c r="F42" s="27"/>
      <c r="G42" s="12">
        <f t="shared" si="0"/>
        <v>0</v>
      </c>
    </row>
    <row r="43" spans="1:7" x14ac:dyDescent="0.25">
      <c r="A43" s="6" t="s">
        <v>48</v>
      </c>
      <c r="B43" s="6" t="s">
        <v>49</v>
      </c>
      <c r="C43" s="7">
        <v>23</v>
      </c>
      <c r="D43" s="9" t="s">
        <v>20</v>
      </c>
      <c r="E43" s="27"/>
      <c r="F43" s="27"/>
      <c r="G43" s="12">
        <f t="shared" si="0"/>
        <v>0</v>
      </c>
    </row>
    <row r="44" spans="1:7" x14ac:dyDescent="0.25">
      <c r="A44" s="19" t="s">
        <v>50</v>
      </c>
      <c r="B44" s="19" t="s">
        <v>51</v>
      </c>
      <c r="C44" s="20"/>
      <c r="D44" s="21"/>
      <c r="E44" s="24"/>
      <c r="F44" s="24"/>
      <c r="G44" s="23"/>
    </row>
    <row r="45" spans="1:7" x14ac:dyDescent="0.25">
      <c r="A45" s="6" t="s">
        <v>52</v>
      </c>
      <c r="B45" s="6" t="s">
        <v>53</v>
      </c>
      <c r="C45" s="7">
        <v>8</v>
      </c>
      <c r="D45" s="9" t="s">
        <v>20</v>
      </c>
      <c r="E45" s="27"/>
      <c r="F45" s="27"/>
      <c r="G45" s="12">
        <f t="shared" si="0"/>
        <v>0</v>
      </c>
    </row>
    <row r="46" spans="1:7" x14ac:dyDescent="0.25">
      <c r="A46" s="19" t="s">
        <v>54</v>
      </c>
      <c r="B46" s="19" t="s">
        <v>55</v>
      </c>
      <c r="C46" s="20"/>
      <c r="D46" s="21"/>
      <c r="E46" s="24"/>
      <c r="F46" s="24"/>
      <c r="G46" s="23"/>
    </row>
    <row r="47" spans="1:7" x14ac:dyDescent="0.25">
      <c r="A47" s="6" t="s">
        <v>56</v>
      </c>
      <c r="B47" s="6" t="s">
        <v>57</v>
      </c>
      <c r="C47" s="7">
        <v>30</v>
      </c>
      <c r="D47" s="9" t="s">
        <v>20</v>
      </c>
      <c r="E47" s="27"/>
      <c r="F47" s="27"/>
      <c r="G47" s="12">
        <f t="shared" si="0"/>
        <v>0</v>
      </c>
    </row>
    <row r="48" spans="1:7" x14ac:dyDescent="0.25">
      <c r="A48" s="19" t="s">
        <v>58</v>
      </c>
      <c r="B48" s="19" t="s">
        <v>59</v>
      </c>
      <c r="C48" s="20"/>
      <c r="D48" s="21"/>
      <c r="E48" s="24"/>
      <c r="F48" s="24"/>
      <c r="G48" s="23"/>
    </row>
    <row r="49" spans="1:7" x14ac:dyDescent="0.25">
      <c r="A49" s="6" t="s">
        <v>60</v>
      </c>
      <c r="B49" s="6" t="s">
        <v>61</v>
      </c>
      <c r="C49" s="39">
        <v>123</v>
      </c>
      <c r="D49" s="9" t="s">
        <v>20</v>
      </c>
      <c r="E49" s="27"/>
      <c r="F49" s="27"/>
      <c r="G49" s="12">
        <f t="shared" si="0"/>
        <v>0</v>
      </c>
    </row>
    <row r="50" spans="1:7" x14ac:dyDescent="0.25">
      <c r="A50" s="6" t="s">
        <v>62</v>
      </c>
      <c r="B50" s="6" t="s">
        <v>63</v>
      </c>
      <c r="C50" s="7">
        <v>6</v>
      </c>
      <c r="D50" s="9" t="s">
        <v>20</v>
      </c>
      <c r="E50" s="27"/>
      <c r="F50" s="27"/>
      <c r="G50" s="12">
        <f t="shared" si="0"/>
        <v>0</v>
      </c>
    </row>
    <row r="51" spans="1:7" x14ac:dyDescent="0.25">
      <c r="A51" s="10" t="s">
        <v>64</v>
      </c>
      <c r="B51" s="10" t="s">
        <v>65</v>
      </c>
      <c r="C51" s="7">
        <v>13</v>
      </c>
      <c r="D51" s="11" t="s">
        <v>66</v>
      </c>
      <c r="E51" s="27"/>
      <c r="F51" s="27"/>
      <c r="G51" s="12">
        <f t="shared" si="0"/>
        <v>0</v>
      </c>
    </row>
    <row r="52" spans="1:7" x14ac:dyDescent="0.25">
      <c r="A52" s="6" t="s">
        <v>67</v>
      </c>
      <c r="B52" s="6" t="s">
        <v>68</v>
      </c>
      <c r="C52" s="7">
        <v>5</v>
      </c>
      <c r="D52" s="9" t="s">
        <v>20</v>
      </c>
      <c r="E52" s="27"/>
      <c r="F52" s="27"/>
      <c r="G52" s="12">
        <f t="shared" si="0"/>
        <v>0</v>
      </c>
    </row>
    <row r="53" spans="1:7" x14ac:dyDescent="0.25">
      <c r="A53" s="6" t="s">
        <v>69</v>
      </c>
      <c r="B53" s="6" t="s">
        <v>70</v>
      </c>
      <c r="C53" s="7">
        <v>44</v>
      </c>
      <c r="D53" s="9" t="s">
        <v>20</v>
      </c>
      <c r="E53" s="27"/>
      <c r="F53" s="27"/>
      <c r="G53" s="12">
        <f t="shared" si="0"/>
        <v>0</v>
      </c>
    </row>
    <row r="54" spans="1:7" x14ac:dyDescent="0.25">
      <c r="A54" s="6" t="s">
        <v>131</v>
      </c>
      <c r="B54" s="6" t="s">
        <v>138</v>
      </c>
      <c r="C54" s="7">
        <v>54</v>
      </c>
      <c r="D54" s="9"/>
      <c r="E54" s="27"/>
      <c r="F54" s="27"/>
      <c r="G54" s="12">
        <f t="shared" si="0"/>
        <v>0</v>
      </c>
    </row>
    <row r="55" spans="1:7" x14ac:dyDescent="0.25">
      <c r="A55" s="6" t="s">
        <v>71</v>
      </c>
      <c r="B55" s="6" t="s">
        <v>72</v>
      </c>
      <c r="C55" s="39">
        <v>128</v>
      </c>
      <c r="D55" s="9" t="s">
        <v>20</v>
      </c>
      <c r="E55" s="27"/>
      <c r="F55" s="27"/>
      <c r="G55" s="12">
        <f t="shared" si="0"/>
        <v>0</v>
      </c>
    </row>
    <row r="56" spans="1:7" x14ac:dyDescent="0.25">
      <c r="A56" s="6" t="s">
        <v>73</v>
      </c>
      <c r="B56" s="6" t="s">
        <v>74</v>
      </c>
      <c r="C56" s="7">
        <v>11</v>
      </c>
      <c r="D56" s="9" t="s">
        <v>20</v>
      </c>
      <c r="E56" s="27"/>
      <c r="F56" s="27"/>
      <c r="G56" s="12">
        <f t="shared" si="0"/>
        <v>0</v>
      </c>
    </row>
    <row r="57" spans="1:7" x14ac:dyDescent="0.25">
      <c r="A57" s="6" t="s">
        <v>75</v>
      </c>
      <c r="B57" s="6" t="s">
        <v>76</v>
      </c>
      <c r="C57" s="7">
        <v>44</v>
      </c>
      <c r="D57" s="9" t="s">
        <v>20</v>
      </c>
      <c r="E57" s="27"/>
      <c r="F57" s="27"/>
      <c r="G57" s="12">
        <f t="shared" si="0"/>
        <v>0</v>
      </c>
    </row>
    <row r="58" spans="1:7" x14ac:dyDescent="0.25">
      <c r="A58" s="6" t="s">
        <v>77</v>
      </c>
      <c r="B58" s="6" t="s">
        <v>78</v>
      </c>
      <c r="C58" s="7">
        <v>14</v>
      </c>
      <c r="D58" s="9" t="s">
        <v>20</v>
      </c>
      <c r="E58" s="27"/>
      <c r="F58" s="27"/>
      <c r="G58" s="12">
        <f t="shared" si="0"/>
        <v>0</v>
      </c>
    </row>
    <row r="59" spans="1:7" x14ac:dyDescent="0.25">
      <c r="A59" s="19" t="s">
        <v>79</v>
      </c>
      <c r="B59" s="19" t="s">
        <v>80</v>
      </c>
      <c r="C59" s="20"/>
      <c r="D59" s="21"/>
      <c r="E59" s="24"/>
      <c r="F59" s="24"/>
      <c r="G59" s="23"/>
    </row>
    <row r="60" spans="1:7" ht="31.5" x14ac:dyDescent="0.25">
      <c r="A60" s="6" t="s">
        <v>79</v>
      </c>
      <c r="B60" s="6" t="s">
        <v>81</v>
      </c>
      <c r="C60" s="7">
        <v>42</v>
      </c>
      <c r="D60" s="11" t="s">
        <v>82</v>
      </c>
      <c r="E60" s="27"/>
      <c r="F60" s="27"/>
      <c r="G60" s="12">
        <f t="shared" si="0"/>
        <v>0</v>
      </c>
    </row>
    <row r="61" spans="1:7" x14ac:dyDescent="0.25">
      <c r="A61" s="19" t="s">
        <v>83</v>
      </c>
      <c r="B61" s="19" t="s">
        <v>84</v>
      </c>
      <c r="C61" s="20"/>
      <c r="D61" s="21"/>
      <c r="E61" s="24"/>
      <c r="F61" s="24"/>
      <c r="G61" s="23"/>
    </row>
    <row r="62" spans="1:7" x14ac:dyDescent="0.25">
      <c r="A62" s="6" t="s">
        <v>85</v>
      </c>
      <c r="B62" s="6" t="s">
        <v>86</v>
      </c>
      <c r="C62" s="7">
        <v>30</v>
      </c>
      <c r="D62" s="9" t="s">
        <v>20</v>
      </c>
      <c r="E62" s="27"/>
      <c r="F62" s="27"/>
      <c r="G62" s="12">
        <f t="shared" si="0"/>
        <v>0</v>
      </c>
    </row>
    <row r="63" spans="1:7" x14ac:dyDescent="0.25">
      <c r="A63" s="6" t="s">
        <v>87</v>
      </c>
      <c r="B63" s="6" t="s">
        <v>88</v>
      </c>
      <c r="C63" s="7">
        <v>105</v>
      </c>
      <c r="D63" s="9" t="s">
        <v>20</v>
      </c>
      <c r="E63" s="27"/>
      <c r="F63" s="27"/>
      <c r="G63" s="12">
        <f t="shared" si="0"/>
        <v>0</v>
      </c>
    </row>
    <row r="64" spans="1:7" x14ac:dyDescent="0.25">
      <c r="A64" s="6" t="s">
        <v>89</v>
      </c>
      <c r="B64" s="6" t="s">
        <v>90</v>
      </c>
      <c r="C64" s="7">
        <v>53</v>
      </c>
      <c r="D64" s="9" t="s">
        <v>20</v>
      </c>
      <c r="E64" s="27"/>
      <c r="F64" s="27"/>
      <c r="G64" s="12">
        <f t="shared" si="0"/>
        <v>0</v>
      </c>
    </row>
    <row r="65" spans="1:7" x14ac:dyDescent="0.25">
      <c r="A65" s="6" t="s">
        <v>91</v>
      </c>
      <c r="B65" s="6" t="s">
        <v>92</v>
      </c>
      <c r="C65" s="7">
        <v>6</v>
      </c>
      <c r="D65" s="9" t="s">
        <v>20</v>
      </c>
      <c r="E65" s="27"/>
      <c r="F65" s="27"/>
      <c r="G65" s="12">
        <f t="shared" si="0"/>
        <v>0</v>
      </c>
    </row>
    <row r="66" spans="1:7" x14ac:dyDescent="0.25">
      <c r="A66" s="6" t="s">
        <v>93</v>
      </c>
      <c r="B66" s="6" t="s">
        <v>94</v>
      </c>
      <c r="C66" s="7">
        <v>39</v>
      </c>
      <c r="D66" s="9" t="s">
        <v>20</v>
      </c>
      <c r="E66" s="27"/>
      <c r="F66" s="27"/>
      <c r="G66" s="12">
        <f t="shared" si="0"/>
        <v>0</v>
      </c>
    </row>
    <row r="67" spans="1:7" x14ac:dyDescent="0.25">
      <c r="A67" s="6" t="s">
        <v>95</v>
      </c>
      <c r="B67" s="6" t="s">
        <v>96</v>
      </c>
      <c r="C67" s="7">
        <v>3</v>
      </c>
      <c r="D67" s="9" t="s">
        <v>20</v>
      </c>
      <c r="E67" s="27"/>
      <c r="F67" s="27"/>
      <c r="G67" s="12">
        <f t="shared" si="0"/>
        <v>0</v>
      </c>
    </row>
    <row r="68" spans="1:7" x14ac:dyDescent="0.25">
      <c r="A68" s="6" t="s">
        <v>97</v>
      </c>
      <c r="B68" s="6" t="s">
        <v>98</v>
      </c>
      <c r="C68" s="7">
        <v>9</v>
      </c>
      <c r="D68" s="9" t="s">
        <v>20</v>
      </c>
      <c r="E68" s="27"/>
      <c r="F68" s="27"/>
      <c r="G68" s="12">
        <f t="shared" si="0"/>
        <v>0</v>
      </c>
    </row>
    <row r="69" spans="1:7" x14ac:dyDescent="0.25">
      <c r="A69" s="19" t="s">
        <v>99</v>
      </c>
      <c r="B69" s="19" t="s">
        <v>100</v>
      </c>
      <c r="C69" s="20"/>
      <c r="D69" s="21"/>
      <c r="E69" s="24"/>
      <c r="F69" s="24"/>
      <c r="G69" s="23"/>
    </row>
    <row r="70" spans="1:7" x14ac:dyDescent="0.25">
      <c r="A70" s="6" t="s">
        <v>101</v>
      </c>
      <c r="B70" s="6" t="s">
        <v>102</v>
      </c>
      <c r="C70" s="7">
        <v>69</v>
      </c>
      <c r="D70" s="9" t="s">
        <v>20</v>
      </c>
      <c r="E70" s="27"/>
      <c r="F70" s="27"/>
      <c r="G70" s="12">
        <f t="shared" si="0"/>
        <v>0</v>
      </c>
    </row>
    <row r="71" spans="1:7" x14ac:dyDescent="0.25">
      <c r="A71" s="19" t="s">
        <v>103</v>
      </c>
      <c r="B71" s="19" t="s">
        <v>104</v>
      </c>
      <c r="C71" s="20"/>
      <c r="D71" s="21"/>
      <c r="E71" s="24"/>
      <c r="F71" s="24"/>
      <c r="G71" s="23"/>
    </row>
    <row r="72" spans="1:7" x14ac:dyDescent="0.25">
      <c r="A72" s="6" t="s">
        <v>132</v>
      </c>
      <c r="B72" s="6" t="s">
        <v>135</v>
      </c>
      <c r="C72" s="7">
        <v>28</v>
      </c>
      <c r="D72" s="9"/>
      <c r="E72" s="27"/>
      <c r="F72" s="27"/>
      <c r="G72" s="12"/>
    </row>
    <row r="73" spans="1:7" x14ac:dyDescent="0.25">
      <c r="A73" s="6" t="s">
        <v>105</v>
      </c>
      <c r="B73" s="6" t="s">
        <v>106</v>
      </c>
      <c r="C73" s="7">
        <v>74</v>
      </c>
      <c r="D73" s="9" t="s">
        <v>20</v>
      </c>
      <c r="E73" s="27"/>
      <c r="F73" s="27"/>
      <c r="G73" s="12">
        <f t="shared" ref="G73:G77" si="1">C73*E73</f>
        <v>0</v>
      </c>
    </row>
    <row r="74" spans="1:7" x14ac:dyDescent="0.25">
      <c r="A74" s="6" t="s">
        <v>107</v>
      </c>
      <c r="B74" s="6" t="s">
        <v>108</v>
      </c>
      <c r="C74" s="7">
        <v>25</v>
      </c>
      <c r="D74" s="9" t="s">
        <v>20</v>
      </c>
      <c r="E74" s="27"/>
      <c r="F74" s="27"/>
      <c r="G74" s="12">
        <f t="shared" si="1"/>
        <v>0</v>
      </c>
    </row>
    <row r="75" spans="1:7" x14ac:dyDescent="0.25">
      <c r="A75" s="6" t="s">
        <v>109</v>
      </c>
      <c r="B75" s="6" t="s">
        <v>110</v>
      </c>
      <c r="C75" s="7">
        <v>12</v>
      </c>
      <c r="D75" s="9" t="s">
        <v>20</v>
      </c>
      <c r="E75" s="27"/>
      <c r="F75" s="27"/>
      <c r="G75" s="12">
        <f t="shared" si="1"/>
        <v>0</v>
      </c>
    </row>
    <row r="76" spans="1:7" x14ac:dyDescent="0.25">
      <c r="A76" s="6" t="s">
        <v>111</v>
      </c>
      <c r="B76" s="6" t="s">
        <v>112</v>
      </c>
      <c r="C76" s="7">
        <v>51</v>
      </c>
      <c r="D76" s="9" t="s">
        <v>20</v>
      </c>
      <c r="E76" s="27"/>
      <c r="F76" s="27"/>
      <c r="G76" s="12">
        <f t="shared" si="1"/>
        <v>0</v>
      </c>
    </row>
    <row r="77" spans="1:7" x14ac:dyDescent="0.25">
      <c r="A77" s="6" t="s">
        <v>113</v>
      </c>
      <c r="B77" s="6" t="s">
        <v>114</v>
      </c>
      <c r="C77" s="7">
        <v>5</v>
      </c>
      <c r="D77" s="9" t="s">
        <v>20</v>
      </c>
      <c r="E77" s="27"/>
      <c r="F77" s="27"/>
      <c r="G77" s="12">
        <f t="shared" si="1"/>
        <v>0</v>
      </c>
    </row>
    <row r="78" spans="1:7" x14ac:dyDescent="0.25">
      <c r="A78" s="19" t="s">
        <v>115</v>
      </c>
      <c r="B78" s="19" t="s">
        <v>116</v>
      </c>
      <c r="C78" s="20"/>
      <c r="D78" s="21"/>
      <c r="E78" s="24"/>
      <c r="F78" s="24"/>
      <c r="G78" s="23"/>
    </row>
    <row r="79" spans="1:7" x14ac:dyDescent="0.25">
      <c r="A79" s="6" t="s">
        <v>136</v>
      </c>
      <c r="B79" s="6" t="s">
        <v>137</v>
      </c>
      <c r="C79" s="7">
        <v>10</v>
      </c>
      <c r="D79" s="9" t="s">
        <v>20</v>
      </c>
      <c r="E79" s="27"/>
      <c r="F79" s="27"/>
      <c r="G79" s="12">
        <f t="shared" ref="G79" si="2">C79*E79</f>
        <v>0</v>
      </c>
    </row>
    <row r="80" spans="1:7" x14ac:dyDescent="0.25">
      <c r="F80" s="14" t="s">
        <v>117</v>
      </c>
      <c r="G80" s="13">
        <f>SUM(G21:G79)</f>
        <v>0</v>
      </c>
    </row>
    <row r="81" spans="1:7" ht="31.5" x14ac:dyDescent="0.25">
      <c r="A81" s="15" t="s">
        <v>118</v>
      </c>
      <c r="B81" s="29"/>
      <c r="E81" s="3"/>
      <c r="F81" s="3"/>
      <c r="G81" s="3"/>
    </row>
    <row r="82" spans="1:7" x14ac:dyDescent="0.25">
      <c r="E82" s="3"/>
      <c r="F82" s="3"/>
      <c r="G82" s="3"/>
    </row>
    <row r="83" spans="1:7" ht="59.25" customHeight="1" x14ac:dyDescent="0.25">
      <c r="A83" s="15" t="s">
        <v>127</v>
      </c>
      <c r="B83" s="30"/>
      <c r="E83" s="3"/>
      <c r="F83" s="3"/>
      <c r="G83" s="3"/>
    </row>
  </sheetData>
  <mergeCells count="20">
    <mergeCell ref="B9:G9"/>
    <mergeCell ref="B10:G10"/>
    <mergeCell ref="B11:G11"/>
    <mergeCell ref="B12:G12"/>
    <mergeCell ref="A32:A33"/>
    <mergeCell ref="B32:B33"/>
    <mergeCell ref="A28:A29"/>
    <mergeCell ref="B28:B29"/>
    <mergeCell ref="A1:G1"/>
    <mergeCell ref="A2:G2"/>
    <mergeCell ref="A3:G3"/>
    <mergeCell ref="A4:G4"/>
    <mergeCell ref="B16:G16"/>
    <mergeCell ref="B17:G17"/>
    <mergeCell ref="A30:A31"/>
    <mergeCell ref="B30:B31"/>
    <mergeCell ref="B13:G13"/>
    <mergeCell ref="B14:G14"/>
    <mergeCell ref="B15:G15"/>
    <mergeCell ref="B7:G7"/>
  </mergeCells>
  <pageMargins left="0.7" right="0.7" top="0.78740157499999996" bottom="0.78740157499999996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Bauer</dc:creator>
  <cp:lastModifiedBy>Seniorenheim Algund</cp:lastModifiedBy>
  <cp:lastPrinted>2024-08-23T09:10:33Z</cp:lastPrinted>
  <dcterms:created xsi:type="dcterms:W3CDTF">2024-08-23T09:09:05Z</dcterms:created>
  <dcterms:modified xsi:type="dcterms:W3CDTF">2026-05-29T07:17:35Z</dcterms:modified>
</cp:coreProperties>
</file>